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<sst xmlns="http://schemas.openxmlformats.org/spreadsheetml/2006/main" count="37" uniqueCount="37">
  <si>
    <t>cartoon_name</t>
  </si>
  <si>
    <t>logo_url</t>
  </si>
  <si>
    <t>mrss_file_url</t>
  </si>
  <si>
    <t>Halloween</t>
  </si>
  <si>
    <t>http://jpegs.marengoknoll.com/mrss/app_feeds/logos/halloween120x120.jpg</t>
  </si>
  <si>
    <t>http://jpegs.marengoknoll.com/mrss/metadata/xmlOutput/Halloween%20Metadata.xlsx/Sheet1</t>
  </si>
  <si>
    <t>Animal City</t>
  </si>
  <si>
    <t>http://jpegs.marengoknoll.com/mrss/metadata/xmlOutput/Animalcity%20Metadata.xlsx/Sheet1</t>
  </si>
  <si>
    <t>Betty Boop</t>
  </si>
  <si>
    <t>http://jpegs.marengoknoll.com/mrss/metadata/xmlOutput/Betty%20Boop%20Metadata%20(1).xlsx/Sheet1</t>
  </si>
  <si>
    <t>Cartoon Movies</t>
  </si>
  <si>
    <t>http://jpegs.marengoknoll.com/mrss/app_feeds/logos/cartoon_club_fav_category.png</t>
  </si>
  <si>
    <t>http://jpegs.marengoknoll.com/mrss/metadata/xmlOutput/Cartoon%20Movies.xlsx/Cartoon%20Movies</t>
  </si>
  <si>
    <t>Disney</t>
  </si>
  <si>
    <t>http://jpegs.marengoknoll.com/mrss/metadata/xmlOutput/Disney%20Metadata.xlsx/Disney</t>
  </si>
  <si>
    <t>Felix the Cat</t>
  </si>
  <si>
    <t>http://jpegs.marengoknoll.com/mrss/metadata/xmlOutput/Cartoon%20club%20BEST%20metadata%20Aug15.xlsx/Felix%20the%20Cat</t>
  </si>
  <si>
    <t>Looney Toons</t>
  </si>
  <si>
    <t>http://jpegs.marengoknoll.com/mrss/metadata/xmlOutput/Cartoon%20club%20BEST%20metadata%20Aug15.xlsx/Looney%20Toons%20GOOD</t>
  </si>
  <si>
    <t>MARS TV</t>
  </si>
  <si>
    <t>http://jpegs.marengoknoll.com/mrss/metadata/xmlOutput/Cartoon%20club%20BEST%20metadata%20Aug15.xlsx/MARSTV</t>
  </si>
  <si>
    <t>Oswald</t>
  </si>
  <si>
    <t>http://jpegs.marengoknoll.com/mrss/metadata/xmlOutput/Disney%20Metadata.xlsx/Oswald</t>
  </si>
  <si>
    <t>Our Gang Rascals</t>
  </si>
  <si>
    <t>http://jpegs.marengoknoll.com/mrss/metadata/xmlOutput/Cartoon%20club%20BEST%20metadata%20Aug15.xlsx/Our%20Gang</t>
  </si>
  <si>
    <t>Popeye</t>
  </si>
  <si>
    <t>http://jpegs.marengoknoll.com/mrss/metadata/xmlOutput/Cartoon%20club%20BEST%20metadata%20Aug15.xlsx/Popeye%20GOOD</t>
  </si>
  <si>
    <t>Professor Balthazar</t>
  </si>
  <si>
    <t>http://jpegs.marengoknoll.com/mrss/metadata/xmlOutput/Professor%20Balthazar%20METADATA.xlsx/PB%20Good</t>
  </si>
  <si>
    <t>Superman</t>
  </si>
  <si>
    <t>http://jpegs.marengoknoll.com/mrss/metadata/xmlOutput/Cartoon%20club%20BEST%20metadata%20Aug15.xlsx/Superman</t>
  </si>
  <si>
    <t>The Three Stooges</t>
  </si>
  <si>
    <t>http://jpegs.marengoknoll.com/mrss/metadata/xmlOutput/3_Stooges_Metadata.xlsx/3_Stooges</t>
  </si>
  <si>
    <t>Walt Disney's Alice Collection</t>
  </si>
  <si>
    <t>http://jpegs.marengoknoll.com/mrss/metadata/xmlOutput/Disney%20Metadata.xlsx/Disney's%20Alice</t>
  </si>
  <si>
    <t>WARLORD</t>
  </si>
  <si>
    <t>http://sean.triapptech.com/metadata/xml1/WarLord%20MetaData.xlsx/Sheet1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</si>
</sst>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u/>
      <sz val="11.0"/>
      <color rgb="FF0000FF"/>
      <name val="Calibri"/>
    </font>
    <font>
      <b/>
      <u/>
      <sz val="9.0"/>
      <color rgb="FF008000"/>
      <name val="Courier New"/>
    </font>
    <font>
      <u/>
      <sz val="11.0"/>
      <color rgb="FF0000FF"/>
      <name val="Calibri"/>
    </font>
    <font>
      <b/>
      <sz val="9.0"/>
      <color rgb="FF008000"/>
      <name val="Courier New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/>
    </xf>
    <xf borderId="0" fillId="0" fontId="0" numFmtId="0" xfId="0" applyFont="1"/>
    <xf borderId="0" fillId="0" fontId="0" numFmtId="0" xfId="0" applyAlignment="1" applyFont="1">
      <alignment/>
    </xf>
    <xf borderId="0" fillId="0" fontId="1" numFmtId="0" xfId="0" applyAlignment="1" applyFont="1">
      <alignment vertical="top"/>
    </xf>
    <xf borderId="0" fillId="0" fontId="2" numFmtId="0" xfId="0" applyAlignment="1" applyFont="1">
      <alignment/>
    </xf>
    <xf borderId="0" fillId="0" fontId="3" numFmtId="0" xfId="0" applyAlignment="1" applyFont="1">
      <alignment vertical="top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jpegs.marengoknoll.com/mrss/app_feeds/logos/popeye_category.jpg" TargetMode="External"/><Relationship Id="rId10" Type="http://schemas.openxmlformats.org/officeDocument/2006/relationships/hyperlink" Target="http://jpegs.marengoknoll.com/mrss/app_feeds/logos/ourgang.jpg" TargetMode="External"/><Relationship Id="rId13" Type="http://schemas.openxmlformats.org/officeDocument/2006/relationships/hyperlink" Target="http://jpegs.marengoknoll.com/mrss/app_feeds/logos/superman_category.jpg" TargetMode="External"/><Relationship Id="rId12" Type="http://schemas.openxmlformats.org/officeDocument/2006/relationships/hyperlink" Target="http://jpegs.marengoknoll.com/mrss/app_feeds/logos/balthazar.jpg" TargetMode="External"/><Relationship Id="rId1" Type="http://schemas.openxmlformats.org/officeDocument/2006/relationships/hyperlink" Target="http://jpegs.marengoknoll.com/mrss/app_feeds/logos/halloween120x120.jpg" TargetMode="External"/><Relationship Id="rId2" Type="http://schemas.openxmlformats.org/officeDocument/2006/relationships/hyperlink" Target="http://jpegs.marengoknoll.com/mrss/metadata/xmlOutput/Halloween%20Metadata.xlsx/Sheet1" TargetMode="External"/><Relationship Id="rId3" Type="http://schemas.openxmlformats.org/officeDocument/2006/relationships/hyperlink" Target="http://jpegs.marengoknoll.com/mrss/app_feeds/logos/animal_city.jpg" TargetMode="External"/><Relationship Id="rId4" Type="http://schemas.openxmlformats.org/officeDocument/2006/relationships/hyperlink" Target="http://jpegs.marengoknoll.com/mrss/app_feeds/logos/betty_boop_category.jpg" TargetMode="External"/><Relationship Id="rId9" Type="http://schemas.openxmlformats.org/officeDocument/2006/relationships/hyperlink" Target="http://jpegs.marengoknoll.com/mrss/app_feeds/logos/oswald.png" TargetMode="External"/><Relationship Id="rId15" Type="http://schemas.openxmlformats.org/officeDocument/2006/relationships/hyperlink" Target="http://jpegs.marengoknoll.com/mrss/app_feeds/logos/disney_alice_boa1.jpg" TargetMode="External"/><Relationship Id="rId14" Type="http://schemas.openxmlformats.org/officeDocument/2006/relationships/hyperlink" Target="http://jpegs.marengoknoll.com/mrss/app_feeds/logos/three_stooges_category.jpg" TargetMode="External"/><Relationship Id="rId17" Type="http://schemas.openxmlformats.org/officeDocument/2006/relationships/drawing" Target="../drawings/worksheetdrawing1.xml"/><Relationship Id="rId16" Type="http://schemas.openxmlformats.org/officeDocument/2006/relationships/hyperlink" Target="http://jpegs.marengoknoll.com/mrss/app_feeds/logos/warlord.jpg" TargetMode="External"/><Relationship Id="rId5" Type="http://schemas.openxmlformats.org/officeDocument/2006/relationships/hyperlink" Target="http://jpegs.marengoknoll.com/mrss/app_feeds/logos/disney.jpg" TargetMode="External"/><Relationship Id="rId6" Type="http://schemas.openxmlformats.org/officeDocument/2006/relationships/hyperlink" Target="http://jpegs.marengoknoll.com/mrss/app_feeds/logos/felix_category.jpg" TargetMode="External"/><Relationship Id="rId7" Type="http://schemas.openxmlformats.org/officeDocument/2006/relationships/hyperlink" Target="http://jpegs.marengoknoll.com/mrss/app_feeds/logos/looney_toons_category.jpg" TargetMode="External"/><Relationship Id="rId8" Type="http://schemas.openxmlformats.org/officeDocument/2006/relationships/hyperlink" Target="http://jpegs.marengoknoll.com/mrss/app_feeds/logos/mars_tv.jp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27.75"/>
    <col customWidth="1" min="2" max="2" width="69.88"/>
    <col customWidth="1" min="3" max="3" width="106.63"/>
    <col customWidth="1" min="4" max="26" width="7.63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3" t="s">
        <v>4</v>
      </c>
      <c r="C2" s="4" t="s">
        <v>5</v>
      </c>
    </row>
    <row r="3">
      <c r="A3" s="1" t="s">
        <v>6</v>
      </c>
      <c r="B3" s="5" t="str">
        <f>HYPERLINK("http://jpegs.marengoknoll.com/mrss/app_feeds/logos/animal_city.jpg","http://jpegs.marengoknoll.com/mrss/app_feeds/logos/animal_city.jpg")</f>
        <v>http://jpegs.marengoknoll.com/mrss/app_feeds/logos/animal_city.jpg</v>
      </c>
      <c r="C3" s="6" t="s">
        <v>7</v>
      </c>
    </row>
    <row r="4">
      <c r="A4" s="6" t="s">
        <v>8</v>
      </c>
      <c r="B4" s="5" t="str">
        <f>HYPERLINK("http://jpegs.marengoknoll.com/mrss/app_feeds/logos/betty_boop_category.jpg","http://jpegs.marengoknoll.com/mrss/app_feeds/logos/betty_boop_category.jpg")</f>
        <v>http://jpegs.marengoknoll.com/mrss/app_feeds/logos/betty_boop_category.jpg</v>
      </c>
      <c r="C4" s="6" t="s">
        <v>9</v>
      </c>
    </row>
    <row r="5">
      <c r="A5" s="6" t="s">
        <v>10</v>
      </c>
      <c r="B5" s="5" t="s">
        <v>11</v>
      </c>
      <c r="C5" s="6" t="s">
        <v>12</v>
      </c>
    </row>
    <row r="6">
      <c r="A6" s="6" t="s">
        <v>13</v>
      </c>
      <c r="B6" s="5" t="str">
        <f>HYPERLINK("http://jpegs.marengoknoll.com/mrss/app_feeds/logos/disney.jpg","http://jpegs.marengoknoll.com/mrss/app_feeds/logos/disney.jpg")</f>
        <v>http://jpegs.marengoknoll.com/mrss/app_feeds/logos/disney.jpg</v>
      </c>
      <c r="C6" s="6" t="s">
        <v>14</v>
      </c>
    </row>
    <row r="7">
      <c r="A7" s="6" t="s">
        <v>15</v>
      </c>
      <c r="B7" s="5" t="str">
        <f>HYPERLINK("http://jpegs.marengoknoll.com/mrss/app_feeds/logos/felix_category.jpg","http://jpegs.marengoknoll.com/mrss/app_feeds/logos/felix_category.jpg")</f>
        <v>http://jpegs.marengoknoll.com/mrss/app_feeds/logos/felix_category.jpg</v>
      </c>
      <c r="C7" s="6" t="s">
        <v>16</v>
      </c>
    </row>
    <row r="8">
      <c r="A8" s="6" t="s">
        <v>17</v>
      </c>
      <c r="B8" s="5" t="str">
        <f>HYPERLINK("http://jpegs.marengoknoll.com/mrss/app_feeds/logos/looney_toons_category.jpg","http://jpegs.marengoknoll.com/mrss/app_feeds/logos/looney_toons_category.jpg")</f>
        <v>http://jpegs.marengoknoll.com/mrss/app_feeds/logos/looney_toons_category.jpg</v>
      </c>
      <c r="C8" s="6" t="s">
        <v>18</v>
      </c>
    </row>
    <row r="9">
      <c r="A9" s="6" t="s">
        <v>19</v>
      </c>
      <c r="B9" s="5" t="str">
        <f>HYPERLINK("http://jpegs.marengoknoll.com/mrss/app_feeds/logos/mars_tv.jpg","http://jpegs.marengoknoll.com/mrss/app_feeds/logos/mars_tv.jpg")</f>
        <v>http://jpegs.marengoknoll.com/mrss/app_feeds/logos/mars_tv.jpg</v>
      </c>
      <c r="C9" s="6" t="s">
        <v>20</v>
      </c>
    </row>
    <row r="10">
      <c r="A10" s="6" t="s">
        <v>21</v>
      </c>
      <c r="B10" s="5" t="str">
        <f>HYPERLINK("http://jpegs.marengoknoll.com/mrss/app_feeds/logos/oswald.png","http://jpegs.marengoknoll.com/mrss/app_feeds/logos/oswald.png")</f>
        <v>http://jpegs.marengoknoll.com/mrss/app_feeds/logos/oswald.png</v>
      </c>
      <c r="C10" s="6" t="s">
        <v>22</v>
      </c>
    </row>
    <row r="11">
      <c r="A11" s="6" t="s">
        <v>23</v>
      </c>
      <c r="B11" s="5" t="str">
        <f>HYPERLINK("http://jpegs.marengoknoll.com/mrss/app_feeds/logos/ourgang.jpg","http://jpegs.marengoknoll.com/mrss/app_feeds/logos/ourgang.jpg")</f>
        <v>http://jpegs.marengoknoll.com/mrss/app_feeds/logos/ourgang.jpg</v>
      </c>
      <c r="C11" s="6" t="s">
        <v>24</v>
      </c>
    </row>
    <row r="12">
      <c r="A12" s="6" t="s">
        <v>25</v>
      </c>
      <c r="B12" s="5" t="str">
        <f>HYPERLINK("http://jpegs.marengoknoll.com/mrss/app_feeds/logos/popeye_category.jpg","http://jpegs.marengoknoll.com/mrss/app_feeds/logos/popeye_category.jpg")</f>
        <v>http://jpegs.marengoknoll.com/mrss/app_feeds/logos/popeye_category.jpg</v>
      </c>
      <c r="C12" s="6" t="s">
        <v>26</v>
      </c>
    </row>
    <row r="13">
      <c r="A13" s="6" t="s">
        <v>27</v>
      </c>
      <c r="B13" s="5" t="str">
        <f>HYPERLINK("http://jpegs.marengoknoll.com/mrss/app_feeds/logos/balthazar.jpg","http://jpegs.marengoknoll.com/mrss/app_feeds/logos/balthazar.jpg")</f>
        <v>http://jpegs.marengoknoll.com/mrss/app_feeds/logos/balthazar.jpg</v>
      </c>
      <c r="C13" s="6" t="s">
        <v>28</v>
      </c>
    </row>
    <row r="14">
      <c r="A14" s="6" t="s">
        <v>29</v>
      </c>
      <c r="B14" s="5" t="str">
        <f>HYPERLINK("http://jpegs.marengoknoll.com/mrss/app_feeds/logos/superman_category.jpg","http://jpegs.marengoknoll.com/mrss/app_feeds/logos/superman_category.jpg")</f>
        <v>http://jpegs.marengoknoll.com/mrss/app_feeds/logos/superman_category.jpg</v>
      </c>
      <c r="C14" s="6" t="s">
        <v>30</v>
      </c>
    </row>
    <row r="15">
      <c r="A15" s="6" t="s">
        <v>31</v>
      </c>
      <c r="B15" s="5" t="str">
        <f>HYPERLINK("http://jpegs.marengoknoll.com/mrss/app_feeds/logos/three_stooges_category.jpg","http://jpegs.marengoknoll.com/mrss/app_feeds/logos/three_stooges_category.jpg")</f>
        <v>http://jpegs.marengoknoll.com/mrss/app_feeds/logos/three_stooges_category.jpg</v>
      </c>
      <c r="C15" s="6" t="s">
        <v>32</v>
      </c>
    </row>
    <row r="16">
      <c r="A16" s="6" t="s">
        <v>33</v>
      </c>
      <c r="B16" s="5" t="str">
        <f>HYPERLINK("http://jpegs.marengoknoll.com/mrss/app_feeds/logos/disney_alice_boa1.jpg","http://jpegs.marengoknoll.com/mrss/app_feeds/logos/disney_alice_boa1.jpg")</f>
        <v>http://jpegs.marengoknoll.com/mrss/app_feeds/logos/disney_alice_boa1.jpg</v>
      </c>
      <c r="C16" s="6" t="s">
        <v>34</v>
      </c>
    </row>
    <row r="17">
      <c r="A17" s="6" t="s">
        <v>35</v>
      </c>
      <c r="B17" s="5" t="str">
        <f>HYPERLINK("http://jpegs.marengoknoll.com/mrss/app_feeds/logos/warlord.jpg","http://jpegs.marengoknoll.com/mrss/app_feeds/logos/warlord.jpg")</f>
        <v>http://jpegs.marengoknoll.com/mrss/app_feeds/logos/warlord.jpg</v>
      </c>
      <c r="C17" s="6" t="s">
        <v>36</v>
      </c>
    </row>
    <row r="18">
      <c r="A18" s="1"/>
      <c r="B18" s="1"/>
      <c r="C18" s="1"/>
    </row>
    <row r="19">
      <c r="A19" s="1"/>
      <c r="B19" s="1"/>
      <c r="C19" s="1"/>
    </row>
    <row r="20">
      <c r="A20" s="1"/>
      <c r="B20" s="1"/>
      <c r="C20" s="1"/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1"/>
      <c r="B24" s="1"/>
      <c r="C24" s="1"/>
    </row>
    <row r="25">
      <c r="A25" s="1"/>
      <c r="B25" s="1"/>
      <c r="C25" s="1"/>
    </row>
    <row r="26">
      <c r="A26" s="1"/>
      <c r="B26" s="1"/>
      <c r="C26" s="1"/>
    </row>
    <row r="27">
      <c r="A27" s="1"/>
      <c r="B27" s="1"/>
      <c r="C27" s="1"/>
    </row>
    <row r="28">
      <c r="A28" s="1"/>
      <c r="B28" s="1"/>
      <c r="C28" s="1"/>
    </row>
    <row r="29">
      <c r="A29" s="1"/>
      <c r="B29" s="1"/>
      <c r="C29" s="1"/>
    </row>
    <row r="30">
      <c r="A30" s="1"/>
      <c r="B30" s="1"/>
      <c r="C30" s="1"/>
    </row>
    <row r="31">
      <c r="A31" s="1"/>
      <c r="B31" s="1"/>
      <c r="C31" s="1"/>
    </row>
    <row r="32">
      <c r="A32" s="1"/>
      <c r="B32" s="1"/>
      <c r="C32" s="1"/>
    </row>
    <row r="33">
      <c r="A33" s="1"/>
      <c r="B33" s="1"/>
      <c r="C33" s="1"/>
    </row>
    <row r="34">
      <c r="A34" s="1"/>
      <c r="B34" s="1"/>
      <c r="C34" s="1"/>
    </row>
    <row r="35">
      <c r="A35" s="1"/>
      <c r="B35" s="1"/>
      <c r="C35" s="1"/>
    </row>
    <row r="36">
      <c r="A36" s="1"/>
      <c r="B36" s="1"/>
      <c r="C36" s="1"/>
    </row>
    <row r="37">
      <c r="A37" s="1"/>
      <c r="B37" s="1"/>
      <c r="C37" s="1"/>
    </row>
    <row r="38">
      <c r="A38" s="1"/>
      <c r="B38" s="1"/>
      <c r="C38" s="1"/>
    </row>
    <row r="39">
      <c r="A39" s="1"/>
      <c r="B39" s="1"/>
      <c r="C39" s="1"/>
    </row>
    <row r="40">
      <c r="A40" s="1"/>
      <c r="B40" s="1"/>
      <c r="C40" s="1"/>
    </row>
    <row r="41">
      <c r="A41" s="1"/>
      <c r="B41" s="1"/>
      <c r="C41" s="1"/>
    </row>
    <row r="42">
      <c r="A42" s="1"/>
      <c r="B42" s="1"/>
      <c r="C42" s="1"/>
    </row>
    <row r="43">
      <c r="A43" s="1"/>
      <c r="B43" s="1"/>
      <c r="C43" s="1"/>
    </row>
    <row r="44">
      <c r="A44" s="1"/>
      <c r="B44" s="1"/>
      <c r="C44" s="1"/>
    </row>
    <row r="45">
      <c r="A45" s="1"/>
      <c r="B45" s="1"/>
      <c r="C45" s="1"/>
    </row>
    <row r="46">
      <c r="A46" s="1"/>
      <c r="B46" s="1"/>
      <c r="C46" s="1"/>
    </row>
    <row r="47">
      <c r="A47" s="1"/>
      <c r="B47" s="1"/>
      <c r="C47" s="1"/>
    </row>
    <row r="48">
      <c r="A48" s="1"/>
      <c r="B48" s="1"/>
      <c r="C48" s="1"/>
    </row>
    <row r="49">
      <c r="A49" s="1"/>
      <c r="B49" s="1"/>
      <c r="C49" s="1"/>
    </row>
    <row r="50">
      <c r="A50" s="1"/>
      <c r="B50" s="1"/>
      <c r="C50" s="1"/>
    </row>
    <row r="51">
      <c r="A51" s="1"/>
      <c r="B51" s="1"/>
      <c r="C51" s="1"/>
    </row>
    <row r="52">
      <c r="A52" s="1"/>
      <c r="B52" s="1"/>
      <c r="C52" s="1"/>
    </row>
    <row r="53">
      <c r="A53" s="1"/>
      <c r="B53" s="1"/>
      <c r="C53" s="1"/>
    </row>
    <row r="54">
      <c r="A54" s="1"/>
      <c r="B54" s="1"/>
      <c r="C54" s="1"/>
    </row>
    <row r="55">
      <c r="A55" s="1"/>
      <c r="B55" s="1"/>
      <c r="C55" s="1"/>
    </row>
    <row r="56">
      <c r="A56" s="1"/>
      <c r="B56" s="1"/>
      <c r="C56" s="1"/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A101" s="1"/>
      <c r="B101" s="1"/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  <row r="1001">
      <c r="A1001" s="1"/>
      <c r="B1001" s="1"/>
      <c r="C1001" s="1"/>
    </row>
  </sheetData>
  <hyperlinks>
    <hyperlink r:id="rId1" ref="B2"/>
    <hyperlink r:id="rId2" ref="C2"/>
    <hyperlink r:id="rId3" ref="B3"/>
    <hyperlink r:id="rId4" ref="B4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</hyperlinks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